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D:\GEMENSAM\AGCM gemensam\Sustainability\ISS SFDR PAI and EU Taxonomy\PAI reporting\"/>
    </mc:Choice>
  </mc:AlternateContent>
  <xr:revisionPtr revIDLastSave="0" documentId="13_ncr:1_{9F2ED68F-C79D-4D7A-BB11-260F567BA165}" xr6:coauthVersionLast="47" xr6:coauthVersionMax="47" xr10:uidLastSave="{00000000-0000-0000-0000-000000000000}"/>
  <bookViews>
    <workbookView xWindow="-108" yWindow="-108" windowWidth="29016" windowHeight="15696" activeTab="1" xr2:uid="{C5C0B1E7-F138-4011-9ABE-61C8E8908879}"/>
  </bookViews>
  <sheets>
    <sheet name="Asia Dividend PAIs Sw" sheetId="5" r:id="rId1"/>
    <sheet name="Asia Dividend PAIs Eng" sheetId="6"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5" l="1"/>
</calcChain>
</file>

<file path=xl/sharedStrings.xml><?xml version="1.0" encoding="utf-8"?>
<sst xmlns="http://schemas.openxmlformats.org/spreadsheetml/2006/main" count="260" uniqueCount="228">
  <si>
    <t>Indikatorer för huvudsakliga negativa konsekvenser</t>
  </si>
  <si>
    <t>Utsläpp av växthusgaser</t>
  </si>
  <si>
    <t xml:space="preserve">1. Utsläpp av växthusgaser </t>
  </si>
  <si>
    <t>Scope 1 växthusgasutsläpp</t>
  </si>
  <si>
    <t>Negativ hållbarhetsindikator</t>
  </si>
  <si>
    <t>Mått</t>
  </si>
  <si>
    <t>Förklaringar, vidtagna åtgärder och planerade mål för kommande period.</t>
  </si>
  <si>
    <t>Scope 2 växthusgasutsläpp</t>
  </si>
  <si>
    <t>Scope 3 växthusgasutsläpp</t>
  </si>
  <si>
    <t>Total mängd växthustgasutsläpp</t>
  </si>
  <si>
    <t>2. Koldioxidavtryck</t>
  </si>
  <si>
    <t>3. Investeringens växthusgasintensitet</t>
  </si>
  <si>
    <t>4. Exponering mot företag verksamma inom sektorn för fossila bränslen</t>
  </si>
  <si>
    <t>Sociala förhållanden</t>
  </si>
  <si>
    <t>10. Brott mot UNGC:s och OEDC:s riktlinjer för multinationella företag</t>
  </si>
  <si>
    <t>14. Exponering mot kontroversiella vapen</t>
  </si>
  <si>
    <t>Adverse sustainability indicator</t>
  </si>
  <si>
    <t>Metric</t>
  </si>
  <si>
    <t>Explanation, actions taken, and planned for and targets set for the next reference period</t>
  </si>
  <si>
    <t>Greenhouse gas emissions</t>
  </si>
  <si>
    <t>1. GHG emissions</t>
  </si>
  <si>
    <t>Scope 1 GHG emissions</t>
  </si>
  <si>
    <t>Scope 2 GHG emissions</t>
  </si>
  <si>
    <t>Scope 3 GHG emissions</t>
  </si>
  <si>
    <t>Total GHG emissions</t>
  </si>
  <si>
    <t>2. Carbon footprint</t>
  </si>
  <si>
    <t>Carbon footprint</t>
  </si>
  <si>
    <t>3. GHG intesity of investee companies</t>
  </si>
  <si>
    <t>GHG intensity of investee companies</t>
  </si>
  <si>
    <t>Social and employee matters</t>
  </si>
  <si>
    <t>10. Violations of UN Global Compact principles and OECD Guidelines for Multinational Enterprises</t>
  </si>
  <si>
    <t>Share of investees which have been involved  in violations of the UNGC principles of OECD Guidelines for Multinational Enterprises</t>
  </si>
  <si>
    <t>14. Exposure to controversial weapons anti-personal mines, cluster munitions, chemical weapons and biological weapons)</t>
  </si>
  <si>
    <t>Share of investments in investee companies involved in the manufacture or selling of controversial weapons</t>
  </si>
  <si>
    <t>År 2022</t>
  </si>
  <si>
    <t>Tabell 1   Indikatorer för huvudsakliga negativa konsekvenser</t>
  </si>
  <si>
    <t>Koldioxidavtryck</t>
  </si>
  <si>
    <t>Investeringens växthusgasintensitet</t>
  </si>
  <si>
    <t>Andel av investeringar verksamma inom sektorn för fossila bränslen</t>
  </si>
  <si>
    <t>Andel av investeringar i företag som har varit inblandade i överträdelser av principerna i FN:s och OECD:s riktlinjer för multinationella företag.</t>
  </si>
  <si>
    <t>Andel investeringar i företag  som är involverade i tillverkning eller försäljning av kontroversiella vapen.</t>
  </si>
  <si>
    <t>Vi monitorerar företagens utveckling på</t>
  </si>
  <si>
    <t xml:space="preserve">området och det ingår i våra övervägande </t>
  </si>
  <si>
    <t>om vi kan vara investerade i bolaget.</t>
  </si>
  <si>
    <t>Vi förväntar oss att alla företag vi investerar i arbetar med att minska sina växthusgasutsläpp och har en plan för att kraftigt reducera dem.</t>
  </si>
  <si>
    <t>Vi investerar inte i bolag som är verksamma inom fossila bränslen. Ifall företag har &gt;5% av försäljning eller produktion från fossila bränslen skall de exkluderas.</t>
  </si>
  <si>
    <t>Bolag verksamma inom kontroversiella vapen exkluderas.</t>
  </si>
  <si>
    <t>Vi förväntar oss att alla bolag vi investerar i lever upp till FN:s globala överenskommelser och OECD:s riktlinjer för multinationella företag. Om överträdelser sker ska AGCM engagera sig för påverkan i positiv riktning, alternativt exkludera.</t>
  </si>
  <si>
    <t xml:space="preserve">AGCM Fund - Asia Dividend Sub-Fund, LEI 5299005XMQP4HD2W4K13, beaktar huvudsakliga negativa konsekvenser av sina investeringsbesluts påverkan på hållbarhetsfaktorer.                      </t>
  </si>
  <si>
    <t>Table 1  Indicators for Principal Adverse Impacts</t>
  </si>
  <si>
    <t>Indicators for Principle Adverse Impacts</t>
  </si>
  <si>
    <t>Year 2022</t>
  </si>
  <si>
    <t>AGCM Fund - Asia Dividend sub-fund, LEI 5299005XMQP4HD2W4K13,, considers Prinicpal Adverse Impacts of investment decisions on sustainability factors.</t>
  </si>
  <si>
    <t>We expect that all companies we invest in work to reduce green house gas emissions and have a plan to reduce them significantly.</t>
  </si>
  <si>
    <t xml:space="preserve">We monitor the investee companies' progress </t>
  </si>
  <si>
    <t>regarding emissions and it is part of our</t>
  </si>
  <si>
    <t xml:space="preserve"> consideration if continuing to be invested.</t>
  </si>
  <si>
    <t>We don't invest in companies active within fossil fues. If a company has &gt;5% of revenue or production from fossil fuels it will be excluded.</t>
  </si>
  <si>
    <t>We expect that all companies we invest in adhere to the UNGC principles and OECD Guidelines for Multinational Enterprises.</t>
  </si>
  <si>
    <t>Companies active with controversial weapons are excluded.</t>
  </si>
  <si>
    <t>Year 2023</t>
  </si>
  <si>
    <t>Change</t>
  </si>
  <si>
    <t>År 2023</t>
  </si>
  <si>
    <t>Förändring</t>
  </si>
  <si>
    <t>Den här redogörelsen av principiella negativa konsekvenser för hållbarhetsfaktorer omfattar perioden 1 januari - 31 december 2023.</t>
  </si>
  <si>
    <t>100% (100)</t>
  </si>
  <si>
    <t>2.00%</t>
  </si>
  <si>
    <t>Discussion of changes in Principal Adverse Indicators compared to the previous year:</t>
  </si>
  <si>
    <t>change in the composition of the fund's holdings. Some industries have higher overall emssions related to their activities as part of the nature of their business. The mix of direct versus indirect emissions also varies. Any change</t>
  </si>
  <si>
    <t xml:space="preserve">The majority of investee companies are showing a declining trend in emissions of Greenhouse gases year-over-year. The aggregated values for the individual metrics may nonetheless increase. This is mainly attributable to a </t>
  </si>
  <si>
    <t>Redogörelse av förändring i Principal Adverse Indicators jämfört med föregående år:</t>
  </si>
  <si>
    <t xml:space="preserve">Den övervägande delen av fondens innehav visar en nedåtgående trend i utsläpp av växthusgaser jämfört med året innan. De totala utsläppsvärdena för individuella indikatorer kan emellertid fortfarande öka. </t>
  </si>
  <si>
    <t xml:space="preserve">Det beror huvudsakligen på en förändring i sammansättningen av  fondens innehav. Utsläppen från olika industrier skiljer sig åt beroende på verksamhetens karaktär. Fördelningen på direkta och indirekta utsläpp </t>
  </si>
  <si>
    <t>4. Share of investments in companies active within fossil fuels</t>
  </si>
  <si>
    <t>n.a.</t>
  </si>
  <si>
    <t>5. Share of non-renewable energy consumption and production</t>
  </si>
  <si>
    <t>Share of non-renewable consumption and production of investee companies from non-renewable energy sources compared to renewable energy sources, expressed as a a percentagae of total sources.</t>
  </si>
  <si>
    <t>6. Energy consumption intensity per high impact climate sector.</t>
  </si>
  <si>
    <t>Energy consumption in GWh/EUR m of revenue in investee companies per high impact climate sector.</t>
  </si>
  <si>
    <t>Pollution</t>
  </si>
  <si>
    <t>7. Activities negatively affecting bio-diversity sensitive areas.</t>
  </si>
  <si>
    <t>Share of investments in investee companies with sites/operations located in or near to biodiversity senstitive areas where activities of those investee companies negatively affect those areas.</t>
  </si>
  <si>
    <t>8. Emission to water</t>
  </si>
  <si>
    <t>Tonnes of emissions to water generated by investee companies per million of EUR inevested, expressed as a weighted average.</t>
  </si>
  <si>
    <t>9. Hazardous waste and radioactive waste ratio.</t>
  </si>
  <si>
    <t>11. Lack of processes and compliance mechanisms to monitor compliance with UN Global Compact principles and OECD Guidelines for Multinational Enterprises.</t>
  </si>
  <si>
    <t>Share of investments in investee companies without policies to monitor compliance with the UNGC principles of OECD Guidelines for Multnational Enterprises of grievance/complaints handling mechanisms to address violations.</t>
  </si>
  <si>
    <t>12. Unadjusted gender payment gap.</t>
  </si>
  <si>
    <t>Average unadjusted gender pay gap of investee companies.</t>
  </si>
  <si>
    <t xml:space="preserve">13. Board gender diversity </t>
  </si>
  <si>
    <t>Average ratio of female to male board members in investee companies, expressed as a percentage of all board members.</t>
  </si>
  <si>
    <t>15. Investments in companies without carbon emission reduction initiatives</t>
  </si>
  <si>
    <t>16. Lack of anti-corruption and anti-bribery policy</t>
  </si>
  <si>
    <t>Share of investee companies without anti-bribery policy.</t>
  </si>
  <si>
    <t>n.a</t>
  </si>
  <si>
    <t>Tonnes of hazardous waste and radioactive waste generated by investee companies per m Euro invested, expressed as weighted average.</t>
  </si>
  <si>
    <t>5. Andel icke förnyelsebar energi konsumtion och produktion</t>
  </si>
  <si>
    <t>5. Andel icke förnyelsebar energi konsumtion och produktion i förhållande till förnyelsebar energi</t>
  </si>
  <si>
    <t xml:space="preserve">6. Energikonsumtionsintensitet per sektor med hög klimatpåverkan </t>
  </si>
  <si>
    <t>Energikonsumption i GWh/EUR m i intäkter från innehav per sektor med hög klimatpåverkan.</t>
  </si>
  <si>
    <t>Miljöförstöring</t>
  </si>
  <si>
    <t>7. Aktiviteter med negativ inverkan på biologisk mångfald i känsliga områden</t>
  </si>
  <si>
    <t xml:space="preserve">Andel of investeringar i företag med verksamhet i områden nära känsliga områden för biologisk mångfald där deras aktiviteter har en negativ påverkan på dessa. </t>
  </si>
  <si>
    <t>8. Utsläpp i vatten</t>
  </si>
  <si>
    <t>Utsläpp i vatten beräknat i ton genererat av bolag investerade i per miljon EUR investerat som viktat snitt.</t>
  </si>
  <si>
    <t>9. Farligt avfall och radioaktivt avfallsandel</t>
  </si>
  <si>
    <t>Farligt avfall beräknat i ton genererat av bolag investerade i per miljon EUR, som viktat snitt.</t>
  </si>
  <si>
    <t>11. Brist på processer och mekanismer för regelefterlevnad för att monitorera uppfyllelse av "UN Global Compact principles and OECD Guidelines for Multinational Enterprises."</t>
  </si>
  <si>
    <t>Andel av investeringar i bolag utan policies att monitorera uppfyllelse med  "the UNGC principles of OECD Guidelines for Multnational Enterprises of grievance/complaints handling mechanisms to address violations."</t>
  </si>
  <si>
    <t>12. Ojusterat lönegap.</t>
  </si>
  <si>
    <t xml:space="preserve">Genomsnittligt ojusterat lönegap hos bolag investerade i. </t>
  </si>
  <si>
    <t>13. Styrelsens könsmångfald.</t>
  </si>
  <si>
    <t xml:space="preserve">Genomsnittlig andel kvinnor i förhållande till män i styrelsen i bolag investerade i, uttryckt i % av samtliga styrelsemedlemmar. </t>
  </si>
  <si>
    <t xml:space="preserve">15. Investeringar i företag utan initiativ för reduktion av koldioxidsutsläpp. </t>
  </si>
  <si>
    <t>Andel av investeringar i bolag utan initiativ att reducera koldioxidutsläpp i linje med Parisavtalet.</t>
  </si>
  <si>
    <t xml:space="preserve">16. Brist på policies för att motverka korruption och mutor. </t>
  </si>
  <si>
    <t xml:space="preserve">Andel av investeringar i enheter utan policies för att motverka korruption och mutor i enlighet med FN:s konventioner mot korruption.  </t>
  </si>
  <si>
    <t>0.0280 tCO2e</t>
  </si>
  <si>
    <t>0.4214 tCO2e</t>
  </si>
  <si>
    <t>0.3116 tCO2e</t>
  </si>
  <si>
    <t>0.7588 tCO2e</t>
  </si>
  <si>
    <t>0.0897 tCO2e/ EUR m invested</t>
  </si>
  <si>
    <t>86.8731 tCO2e/     EUR m revenue</t>
  </si>
  <si>
    <t>Share of companies active in the fossil fuel sector</t>
  </si>
  <si>
    <t>Governance</t>
  </si>
  <si>
    <t>0.0308 tCO2e</t>
  </si>
  <si>
    <t>0.3966 tCO2e</t>
  </si>
  <si>
    <t>0.2097 tCOe</t>
  </si>
  <si>
    <t>0.6215 tCO2e</t>
  </si>
  <si>
    <t>82.8802 tCO2e/      EUR m revenue</t>
  </si>
  <si>
    <t>0.0825 tCOe /EUR m invested</t>
  </si>
  <si>
    <t>81.4%</t>
  </si>
  <si>
    <t>12.98</t>
  </si>
  <si>
    <t>0.0000</t>
  </si>
  <si>
    <t>0.0838</t>
  </si>
  <si>
    <t>14.7%</t>
  </si>
  <si>
    <t>3.1%</t>
  </si>
  <si>
    <t>11.8%</t>
  </si>
  <si>
    <t>Share of companies without carbon emission reduction alternatives.</t>
  </si>
  <si>
    <t>0,0280 tCO2e</t>
  </si>
  <si>
    <t>0,4214 tCO2e</t>
  </si>
  <si>
    <t>0,3116 tCO2e</t>
  </si>
  <si>
    <t>0,7588 tCO2e</t>
  </si>
  <si>
    <t>0,0897 tCO2e/ EUR m investerat</t>
  </si>
  <si>
    <t>86,8731 tCO2e/     EUR m intäker</t>
  </si>
  <si>
    <t>0,0308 tCO2e</t>
  </si>
  <si>
    <t>0,3966 tCO2e</t>
  </si>
  <si>
    <t>0,2097 tCOe</t>
  </si>
  <si>
    <t>0,6215 tCO2e</t>
  </si>
  <si>
    <t>82,8802 tCO2e/      EUR m intäkter</t>
  </si>
  <si>
    <t>0,0825 tCOe /EUR m investerat</t>
  </si>
  <si>
    <t>Year 2024</t>
  </si>
  <si>
    <t>0,0236 tCO2e</t>
  </si>
  <si>
    <t>0,1543 tCO2e</t>
  </si>
  <si>
    <t>0,1381 tCOe</t>
  </si>
  <si>
    <t>0,3057 tCOe</t>
  </si>
  <si>
    <t>100% (97)</t>
  </si>
  <si>
    <t>Coverage of investee companies 2024 (23)</t>
  </si>
  <si>
    <t>87% (83)</t>
  </si>
  <si>
    <t>22% (17)</t>
  </si>
  <si>
    <t>89% (93)</t>
  </si>
  <si>
    <t>-0.0304 tCO2e</t>
  </si>
  <si>
    <t>-0.0036 tCO2e</t>
  </si>
  <si>
    <t xml:space="preserve"> -0.1812 tCO2e</t>
  </si>
  <si>
    <t>-0.2157  tCO2e</t>
  </si>
  <si>
    <t>-0.0101 tCO2e /EUR m invested</t>
  </si>
  <si>
    <t>-11.2945 tCO2e/ EUR m intäkter</t>
  </si>
  <si>
    <t>0.6%</t>
  </si>
  <si>
    <t>-3.26</t>
  </si>
  <si>
    <t>0.00%</t>
  </si>
  <si>
    <t>-4.72%</t>
  </si>
  <si>
    <t>11.22%</t>
  </si>
  <si>
    <t>70.13%</t>
  </si>
  <si>
    <t>År 2024</t>
  </si>
  <si>
    <t>0,0580 tCOe/  EUR m investerat</t>
  </si>
  <si>
    <t>65,8054 tCOe/ EUR m intäkter</t>
  </si>
  <si>
    <t>-0,0036 tCO2e</t>
  </si>
  <si>
    <t xml:space="preserve"> -0,1812 tCO2e</t>
  </si>
  <si>
    <t>-0,0304 tCO2e</t>
  </si>
  <si>
    <t>-0,2157  tCO2e</t>
  </si>
  <si>
    <t>-11,2945 tCO2e/ EUR m intäkter</t>
  </si>
  <si>
    <t>-0,0101 tCO2e /EUR m investetat</t>
  </si>
  <si>
    <t>-3,26</t>
  </si>
  <si>
    <t>0,00%</t>
  </si>
  <si>
    <t>-4,72%</t>
  </si>
  <si>
    <t>11,22%</t>
  </si>
  <si>
    <t>70,13%</t>
  </si>
  <si>
    <t>10.98%</t>
  </si>
  <si>
    <t>13.12%</t>
  </si>
  <si>
    <t>0.1543 tCO2e</t>
  </si>
  <si>
    <t>0.1381 tCOe</t>
  </si>
  <si>
    <t>0.0236 tCO2e</t>
  </si>
  <si>
    <t>0.3057 tCOe</t>
  </si>
  <si>
    <t>0.0580 tCOe/  EUR m invested</t>
  </si>
  <si>
    <t>65.8054 tCOe/ EUR m revenue</t>
  </si>
  <si>
    <t>9.72</t>
  </si>
  <si>
    <t>9.49%</t>
  </si>
  <si>
    <t>14.12%</t>
  </si>
  <si>
    <t>10,98%</t>
  </si>
  <si>
    <t>13,12%</t>
  </si>
  <si>
    <t>varierar också. En förändring i sammasättningen av bolag i olika branscher i fonden har således en direkt inverkan på utsläppen av växthusgaser.</t>
  </si>
  <si>
    <t xml:space="preserve"> De totala utsläppen av växthusgaser visar en tydlig nedåtgående trend, i linje med AGCM:s policy.</t>
  </si>
  <si>
    <t>Den ökande andelen av bolag utan initiativ att reducera utsläpp samt utan policies för att motverka korruption och mutor beror på att några av innehaven som året innan hade publicerat policies på respekive område</t>
  </si>
  <si>
    <t>inte hade publicerat dessa för 2024 när denna beräkning gjordes.</t>
  </si>
  <si>
    <t>Några innehav har inte publicerat årets uppdaterade policies.</t>
  </si>
  <si>
    <t>A few of the holdings have not published updated policies for the year.</t>
  </si>
  <si>
    <t>The increased amount of emissions to water is a function of larger investments in sectors with higher waste emissions.</t>
  </si>
  <si>
    <t xml:space="preserve">in the composition of the investee companies will therefore have a direct impact. </t>
  </si>
  <si>
    <t xml:space="preserve">The total amount of Green house gases show a declining trend, in-line with AGCM's policy. </t>
  </si>
  <si>
    <t>The increased share of investee companies without carbon reduction initiatives and anti-corruption and anti-bribers policies is due to a few holdings which had not yet published the updated policies for the current</t>
  </si>
  <si>
    <t>year at the time of this computation.</t>
  </si>
  <si>
    <t>Täckningsgrad av investeringar 2024 (23)</t>
  </si>
  <si>
    <t>0,00025</t>
  </si>
  <si>
    <t>0,00027</t>
  </si>
  <si>
    <t>0,00002</t>
  </si>
  <si>
    <t>0,1342</t>
  </si>
  <si>
    <t>0,0504</t>
  </si>
  <si>
    <t>61% (54)</t>
  </si>
  <si>
    <t>Det ökade utsläppet av farligt avfall är en funktion av en ökad andel bolag som rapporterar utsläppssiffror.</t>
  </si>
  <si>
    <t>Det ökade lönegapet är en funktion av fondens sammansättning av fondens innehav samt andel rapporterande bolag.</t>
  </si>
  <si>
    <t>0.00025</t>
  </si>
  <si>
    <t>0.00027</t>
  </si>
  <si>
    <t>3% (3)</t>
  </si>
  <si>
    <t>0.1342</t>
  </si>
  <si>
    <t>0.0504</t>
  </si>
  <si>
    <t>The increased amount of hazardous waste generated is a function of more companies reporting waste figures.</t>
  </si>
  <si>
    <t>The increased unadjusted payment gap is a function of a changed compostionion of holdings and more companies reporting on the metric.</t>
  </si>
  <si>
    <t>This account of principal adverse impacts on sustainability factors comprise the period 1 January - 31 December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</si>
</sst>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
    <numFmt numFmtId="166" formatCode="#&quot; &quot;???/???"/>
  </numFmts>
  <fonts count="14" x14ac:knownFonts="1">
    <font>
      <sz val="11"/>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0"/>
      <color theme="1"/>
      <name val="Arial"/>
      <family val="2"/>
    </font>
    <font>
      <b/>
      <sz val="10"/>
      <color theme="1"/>
      <name val="Arial"/>
      <family val="2"/>
    </font>
    <font>
      <b/>
      <sz val="10"/>
      <color rgb="FF000000"/>
      <name val="Arial"/>
      <family val="2"/>
    </font>
    <font>
      <sz val="10"/>
      <color theme="1"/>
      <name val="Calibri"/>
      <family val="2"/>
    </font>
    <font>
      <sz val="11"/>
      <color theme="1"/>
      <name val="Calibri"/>
      <family val="2"/>
    </font>
    <font>
      <sz val="10"/>
      <color theme="1"/>
      <name val="Calibri"/>
      <family val="2"/>
      <scheme val="minor"/>
    </font>
    <font>
      <sz val="10"/>
      <color rgb="FF000000"/>
      <name val="Arial"/>
      <family val="2"/>
    </font>
    <font>
      <b/>
      <sz val="11"/>
      <color theme="1"/>
      <name val="Calibri"/>
      <family val="2"/>
    </font>
    <font>
      <sz val="10"/>
      <name val="Arial"/>
      <family val="2"/>
    </font>
    <font>
      <sz val="10"/>
      <name val="Calibri"/>
      <family val="2"/>
    </font>
  </fonts>
  <fills count="3">
    <fill>
      <patternFill patternType="none"/>
    </fill>
    <fill>
      <patternFill patternType="gray125"/>
    </fill>
    <fill>
      <patternFill patternType="solid">
        <fgColor theme="7"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9" fontId="3" fillId="0" borderId="0" applyFont="0" applyFill="0" applyBorder="0" applyAlignment="0" applyProtection="0"/>
  </cellStyleXfs>
  <cellXfs count="85">
    <xf numFmtId="0" fontId="0" fillId="0" borderId="0" xfId="0"/>
    <xf numFmtId="0" fontId="1" fillId="0" borderId="0" xfId="0" applyFont="1"/>
    <xf numFmtId="0" fontId="0" fillId="0" borderId="1" xfId="0" applyBorder="1" applyAlignment="1">
      <alignment vertical="top"/>
    </xf>
    <xf numFmtId="0" fontId="0" fillId="0" borderId="1" xfId="0" applyBorder="1" applyAlignment="1">
      <alignment vertical="top" wrapText="1"/>
    </xf>
    <xf numFmtId="0" fontId="0" fillId="0" borderId="4" xfId="0" applyBorder="1" applyAlignment="1">
      <alignment vertical="top" wrapText="1"/>
    </xf>
    <xf numFmtId="0" fontId="0" fillId="0" borderId="4" xfId="0" applyBorder="1" applyAlignment="1">
      <alignment vertical="top"/>
    </xf>
    <xf numFmtId="0" fontId="0" fillId="0" borderId="5" xfId="0" applyBorder="1" applyAlignment="1">
      <alignment vertical="top" wrapText="1"/>
    </xf>
    <xf numFmtId="0" fontId="0" fillId="0" borderId="0" xfId="0" applyAlignment="1">
      <alignment horizontal="right"/>
    </xf>
    <xf numFmtId="0" fontId="0" fillId="0" borderId="5" xfId="0" applyBorder="1" applyAlignment="1">
      <alignment vertical="top"/>
    </xf>
    <xf numFmtId="0" fontId="0" fillId="0" borderId="2" xfId="0" applyBorder="1" applyAlignment="1">
      <alignment vertical="top"/>
    </xf>
    <xf numFmtId="0" fontId="0" fillId="2" borderId="1" xfId="0" applyFill="1" applyBorder="1" applyAlignment="1">
      <alignment wrapText="1"/>
    </xf>
    <xf numFmtId="0" fontId="0" fillId="2" borderId="1" xfId="0" applyFill="1" applyBorder="1"/>
    <xf numFmtId="0" fontId="0" fillId="2" borderId="3" xfId="0" applyFill="1" applyBorder="1" applyAlignment="1">
      <alignment wrapText="1"/>
    </xf>
    <xf numFmtId="0" fontId="2" fillId="0" borderId="0" xfId="0" applyFont="1" applyAlignment="1">
      <alignment horizontal="right"/>
    </xf>
    <xf numFmtId="0" fontId="2" fillId="2" borderId="3" xfId="0" applyFont="1" applyFill="1" applyBorder="1" applyAlignment="1">
      <alignment horizontal="right"/>
    </xf>
    <xf numFmtId="0" fontId="2" fillId="0" borderId="0" xfId="0" applyFont="1"/>
    <xf numFmtId="0" fontId="0" fillId="0" borderId="0" xfId="0"/>
    <xf numFmtId="0" fontId="4" fillId="2" borderId="1" xfId="0" applyFont="1" applyFill="1" applyBorder="1" applyAlignment="1">
      <alignment wrapText="1"/>
    </xf>
    <xf numFmtId="0" fontId="4" fillId="2" borderId="1" xfId="0" applyFont="1" applyFill="1" applyBorder="1"/>
    <xf numFmtId="0" fontId="4" fillId="2" borderId="1" xfId="0" applyFont="1" applyFill="1" applyBorder="1" applyAlignment="1">
      <alignment horizontal="right"/>
    </xf>
    <xf numFmtId="0" fontId="5" fillId="2" borderId="1" xfId="0" applyFont="1" applyFill="1" applyBorder="1" applyAlignment="1">
      <alignment horizontal="right"/>
    </xf>
    <xf numFmtId="0" fontId="4" fillId="2" borderId="1" xfId="0" applyFont="1" applyFill="1" applyBorder="1" applyAlignment="1">
      <alignment horizontal="right" wrapText="1"/>
    </xf>
    <xf numFmtId="0" fontId="4" fillId="0" borderId="1" xfId="0" applyFont="1" applyBorder="1" applyAlignment="1">
      <alignment vertical="top"/>
    </xf>
    <xf numFmtId="0" fontId="4" fillId="0" borderId="1" xfId="0" applyFont="1" applyBorder="1" applyAlignment="1">
      <alignment horizontal="right" vertical="top"/>
    </xf>
    <xf numFmtId="0" fontId="5" fillId="0" borderId="1" xfId="0" applyFont="1" applyBorder="1" applyAlignment="1">
      <alignment horizontal="right" vertical="top"/>
    </xf>
    <xf numFmtId="9" fontId="4" fillId="0" borderId="1" xfId="0" applyNumberFormat="1" applyFont="1" applyBorder="1" applyAlignment="1">
      <alignment vertical="top"/>
    </xf>
    <xf numFmtId="0" fontId="4" fillId="0" borderId="1" xfId="0" applyFont="1" applyBorder="1" applyAlignment="1">
      <alignment vertical="top" wrapText="1"/>
    </xf>
    <xf numFmtId="0" fontId="4" fillId="0" borderId="1" xfId="0" applyFont="1" applyBorder="1" applyAlignment="1">
      <alignment horizontal="right" vertical="top" wrapText="1"/>
    </xf>
    <xf numFmtId="0" fontId="5" fillId="0" borderId="1" xfId="0" quotePrefix="1" applyFont="1" applyBorder="1" applyAlignment="1">
      <alignment horizontal="right" vertical="top" wrapText="1"/>
    </xf>
    <xf numFmtId="9" fontId="5" fillId="0" borderId="1" xfId="0" applyNumberFormat="1" applyFont="1" applyBorder="1" applyAlignment="1">
      <alignment vertical="top"/>
    </xf>
    <xf numFmtId="9" fontId="4" fillId="0" borderId="1" xfId="0" applyNumberFormat="1" applyFont="1" applyBorder="1" applyAlignment="1">
      <alignment horizontal="right" vertical="top"/>
    </xf>
    <xf numFmtId="0" fontId="4" fillId="0" borderId="1" xfId="0" applyFont="1" applyBorder="1" applyAlignment="1">
      <alignment wrapText="1"/>
    </xf>
    <xf numFmtId="9" fontId="6" fillId="0" borderId="1" xfId="0" applyNumberFormat="1" applyFont="1" applyBorder="1" applyAlignment="1">
      <alignment horizontal="right" vertical="top"/>
    </xf>
    <xf numFmtId="164" fontId="4" fillId="0" borderId="1" xfId="0" applyNumberFormat="1" applyFont="1" applyBorder="1" applyAlignment="1">
      <alignment horizontal="right" vertical="top"/>
    </xf>
    <xf numFmtId="10" fontId="4" fillId="0" borderId="1" xfId="0" applyNumberFormat="1" applyFont="1" applyBorder="1" applyAlignment="1">
      <alignment horizontal="right" vertical="top"/>
    </xf>
    <xf numFmtId="0" fontId="5" fillId="0" borderId="0" xfId="0" applyFont="1"/>
    <xf numFmtId="0" fontId="4" fillId="0" borderId="0" xfId="0" applyFont="1"/>
    <xf numFmtId="0" fontId="7" fillId="0" borderId="1" xfId="0" applyFont="1" applyBorder="1" applyAlignment="1">
      <alignment vertical="top"/>
    </xf>
    <xf numFmtId="0" fontId="8" fillId="0" borderId="1" xfId="0" applyFont="1" applyBorder="1" applyAlignment="1">
      <alignment vertical="top" wrapText="1"/>
    </xf>
    <xf numFmtId="0" fontId="7" fillId="0" borderId="1" xfId="0" applyFont="1" applyBorder="1" applyAlignment="1">
      <alignment wrapText="1"/>
    </xf>
    <xf numFmtId="0" fontId="7" fillId="0" borderId="0" xfId="0" applyFont="1"/>
    <xf numFmtId="0" fontId="9" fillId="0" borderId="0" xfId="0" applyFont="1"/>
    <xf numFmtId="0" fontId="8" fillId="0" borderId="1" xfId="0" applyFont="1" applyBorder="1" applyAlignment="1">
      <alignment vertical="top"/>
    </xf>
    <xf numFmtId="0" fontId="7" fillId="0" borderId="1" xfId="0" applyFont="1" applyBorder="1" applyAlignment="1">
      <alignment vertical="top" wrapText="1"/>
    </xf>
    <xf numFmtId="0" fontId="8" fillId="0" borderId="1" xfId="0" applyFont="1" applyBorder="1"/>
    <xf numFmtId="164" fontId="5" fillId="0" borderId="1" xfId="0" applyNumberFormat="1" applyFont="1" applyBorder="1" applyAlignment="1">
      <alignment vertical="top"/>
    </xf>
    <xf numFmtId="164" fontId="5" fillId="0" borderId="1" xfId="0" applyNumberFormat="1" applyFont="1" applyBorder="1" applyAlignment="1">
      <alignment horizontal="right" vertical="top"/>
    </xf>
    <xf numFmtId="165" fontId="5" fillId="0" borderId="1" xfId="0" applyNumberFormat="1" applyFont="1" applyBorder="1" applyAlignment="1">
      <alignment horizontal="right" vertical="top"/>
    </xf>
    <xf numFmtId="164" fontId="4" fillId="0" borderId="1" xfId="1" applyNumberFormat="1" applyFont="1" applyBorder="1" applyAlignment="1">
      <alignment horizontal="right" vertical="top"/>
    </xf>
    <xf numFmtId="2" fontId="4" fillId="0" borderId="1" xfId="0" applyNumberFormat="1" applyFont="1" applyBorder="1" applyAlignment="1">
      <alignment horizontal="right" vertical="top"/>
    </xf>
    <xf numFmtId="9" fontId="10" fillId="0" borderId="1" xfId="0" applyNumberFormat="1" applyFont="1" applyBorder="1" applyAlignment="1">
      <alignment horizontal="right" vertical="top"/>
    </xf>
    <xf numFmtId="164" fontId="4" fillId="0" borderId="1" xfId="0" applyNumberFormat="1" applyFont="1" applyBorder="1" applyAlignment="1">
      <alignment vertical="top"/>
    </xf>
    <xf numFmtId="164" fontId="4" fillId="0" borderId="1" xfId="1" applyNumberFormat="1" applyFont="1" applyBorder="1" applyAlignment="1">
      <alignment vertical="top"/>
    </xf>
    <xf numFmtId="0" fontId="0" fillId="0" borderId="0" xfId="0"/>
    <xf numFmtId="0" fontId="0" fillId="0" borderId="0" xfId="0" applyAlignment="1">
      <alignment horizontal="right"/>
    </xf>
    <xf numFmtId="165" fontId="4" fillId="0" borderId="1" xfId="0" applyNumberFormat="1" applyFont="1" applyBorder="1" applyAlignment="1">
      <alignment horizontal="right" vertical="top"/>
    </xf>
    <xf numFmtId="165" fontId="5" fillId="0" borderId="1" xfId="0" applyNumberFormat="1" applyFont="1" applyBorder="1" applyAlignment="1">
      <alignment horizontal="right" vertical="top" wrapText="1"/>
    </xf>
    <xf numFmtId="164" fontId="2" fillId="0" borderId="1" xfId="0" applyNumberFormat="1" applyFont="1" applyBorder="1" applyAlignment="1">
      <alignment vertical="top"/>
    </xf>
    <xf numFmtId="9" fontId="2" fillId="0" borderId="1" xfId="1" applyFont="1" applyBorder="1" applyAlignment="1">
      <alignment vertical="top"/>
    </xf>
    <xf numFmtId="2" fontId="2" fillId="0" borderId="1" xfId="0" applyNumberFormat="1" applyFont="1" applyBorder="1" applyAlignment="1">
      <alignment vertical="top"/>
    </xf>
    <xf numFmtId="10" fontId="2" fillId="0" borderId="1" xfId="0" applyNumberFormat="1" applyFont="1" applyBorder="1" applyAlignment="1">
      <alignment horizontal="right" vertical="top"/>
    </xf>
    <xf numFmtId="10" fontId="2" fillId="0" borderId="1" xfId="0" applyNumberFormat="1" applyFont="1" applyBorder="1" applyAlignment="1">
      <alignment vertical="top"/>
    </xf>
    <xf numFmtId="164" fontId="2" fillId="0" borderId="1" xfId="1" applyNumberFormat="1" applyFont="1" applyBorder="1" applyAlignment="1">
      <alignment vertical="top"/>
    </xf>
    <xf numFmtId="0" fontId="5" fillId="0" borderId="1" xfId="0" quotePrefix="1" applyFont="1" applyBorder="1" applyAlignment="1">
      <alignment horizontal="right" vertical="top"/>
    </xf>
    <xf numFmtId="166" fontId="6" fillId="0" borderId="1" xfId="1" applyNumberFormat="1" applyFont="1" applyBorder="1" applyAlignment="1">
      <alignment horizontal="right" vertical="top"/>
    </xf>
    <xf numFmtId="2" fontId="6" fillId="0" borderId="1" xfId="0" applyNumberFormat="1" applyFont="1" applyBorder="1" applyAlignment="1">
      <alignment horizontal="right" vertical="top"/>
    </xf>
    <xf numFmtId="10" fontId="6" fillId="0" borderId="1" xfId="0" quotePrefix="1" applyNumberFormat="1" applyFont="1" applyBorder="1" applyAlignment="1">
      <alignment horizontal="right" vertical="top"/>
    </xf>
    <xf numFmtId="9" fontId="5" fillId="0" borderId="1" xfId="0" quotePrefix="1" applyNumberFormat="1" applyFont="1" applyBorder="1" applyAlignment="1">
      <alignment horizontal="right" vertical="top"/>
    </xf>
    <xf numFmtId="0" fontId="0" fillId="2" borderId="3" xfId="0" applyFont="1" applyFill="1" applyBorder="1" applyAlignment="1">
      <alignment horizontal="right"/>
    </xf>
    <xf numFmtId="166" fontId="6" fillId="0" borderId="1" xfId="1" quotePrefix="1" applyNumberFormat="1" applyFont="1" applyBorder="1" applyAlignment="1">
      <alignment horizontal="right" vertical="top"/>
    </xf>
    <xf numFmtId="2" fontId="6" fillId="0" borderId="1" xfId="0" quotePrefix="1" applyNumberFormat="1" applyFont="1" applyBorder="1" applyAlignment="1">
      <alignment horizontal="right" vertical="top"/>
    </xf>
    <xf numFmtId="164" fontId="5" fillId="0" borderId="1" xfId="0" quotePrefix="1" applyNumberFormat="1" applyFont="1" applyBorder="1" applyAlignment="1">
      <alignment horizontal="right" vertical="top"/>
    </xf>
    <xf numFmtId="10" fontId="2" fillId="0" borderId="1" xfId="1" applyNumberFormat="1" applyFont="1" applyBorder="1" applyAlignment="1">
      <alignment vertical="top"/>
    </xf>
    <xf numFmtId="2" fontId="11" fillId="0" borderId="1" xfId="0" quotePrefix="1" applyNumberFormat="1" applyFont="1" applyBorder="1" applyAlignment="1">
      <alignment horizontal="right" vertical="top"/>
    </xf>
    <xf numFmtId="0" fontId="5" fillId="0" borderId="1" xfId="0" applyNumberFormat="1" applyFont="1" applyBorder="1" applyAlignment="1">
      <alignment horizontal="right" vertical="top"/>
    </xf>
    <xf numFmtId="1" fontId="2" fillId="0" borderId="1" xfId="0" applyNumberFormat="1" applyFont="1" applyBorder="1" applyAlignment="1">
      <alignment horizontal="right" vertical="top"/>
    </xf>
    <xf numFmtId="165" fontId="2" fillId="0" borderId="1" xfId="0" applyNumberFormat="1" applyFont="1" applyBorder="1" applyAlignment="1">
      <alignment horizontal="right" vertical="top"/>
    </xf>
    <xf numFmtId="164" fontId="2" fillId="0" borderId="1" xfId="1" applyNumberFormat="1" applyFont="1" applyBorder="1" applyAlignment="1">
      <alignment horizontal="right" vertical="top"/>
    </xf>
    <xf numFmtId="9" fontId="2" fillId="0" borderId="1" xfId="0" applyNumberFormat="1" applyFont="1" applyBorder="1" applyAlignment="1">
      <alignment vertical="top"/>
    </xf>
    <xf numFmtId="10" fontId="2" fillId="0" borderId="1" xfId="1" applyNumberFormat="1" applyFont="1" applyBorder="1" applyAlignment="1">
      <alignment horizontal="right" vertical="top"/>
    </xf>
    <xf numFmtId="9" fontId="4" fillId="0" borderId="1" xfId="1" applyNumberFormat="1" applyFont="1" applyBorder="1" applyAlignment="1">
      <alignment vertical="top"/>
    </xf>
    <xf numFmtId="0" fontId="12" fillId="0" borderId="1" xfId="0" applyFont="1" applyBorder="1" applyAlignment="1">
      <alignment vertical="top" wrapText="1"/>
    </xf>
    <xf numFmtId="0" fontId="13" fillId="0" borderId="1" xfId="0" applyFont="1" applyBorder="1" applyAlignment="1">
      <alignment vertical="top" wrapText="1"/>
    </xf>
    <xf numFmtId="165" fontId="4" fillId="0" borderId="1" xfId="0" quotePrefix="1" applyNumberFormat="1" applyFont="1" applyBorder="1" applyAlignment="1">
      <alignment horizontal="right" vertical="top"/>
    </xf>
    <xf numFmtId="165" fontId="2" fillId="0" borderId="1" xfId="0" quotePrefix="1" applyNumberFormat="1" applyFont="1" applyBorder="1" applyAlignment="1">
      <alignment horizontal="right" vertical="top"/>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3</xdr:row>
      <xdr:rowOff>0</xdr:rowOff>
    </xdr:from>
    <xdr:to>
      <xdr:col>28</xdr:col>
      <xdr:colOff>266700</xdr:colOff>
      <xdr:row>11</xdr:row>
      <xdr:rowOff>373380</xdr:rowOff>
    </xdr:to>
    <xdr:pic>
      <xdr:nvPicPr>
        <xdr:cNvPr id="5" name="Picture 4">
          <a:extLst>
            <a:ext uri="{FF2B5EF4-FFF2-40B4-BE49-F238E27FC236}">
              <a16:creationId xmlns:a16="http://schemas.microsoft.com/office/drawing/2014/main" id="{49520368-2CB7-949E-606D-4E2BF4B60C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96260" y="563880"/>
          <a:ext cx="10629900" cy="4069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692EC-B5A6-4CD4-8B71-2DE9537EF52B}">
  <dimension ref="A1:M45"/>
  <sheetViews>
    <sheetView topLeftCell="A13" workbookViewId="0">
      <selection activeCell="M14" sqref="M14"/>
    </sheetView>
  </sheetViews>
  <sheetFormatPr defaultRowHeight="14.4" x14ac:dyDescent="0.3"/>
  <cols>
    <col min="1" max="1" width="28.33203125" customWidth="1"/>
    <col min="2" max="2" width="24.6640625" customWidth="1"/>
    <col min="3" max="3" width="30.109375" customWidth="1"/>
    <col min="4" max="5" width="15.6640625" customWidth="1"/>
    <col min="6" max="6" width="15.6640625" style="53" customWidth="1"/>
    <col min="7" max="7" width="15.6640625" customWidth="1"/>
    <col min="8" max="8" width="16.33203125" customWidth="1"/>
    <col min="9" max="9" width="50.44140625" customWidth="1"/>
  </cols>
  <sheetData>
    <row r="1" spans="1:13" ht="15.6" x14ac:dyDescent="0.3">
      <c r="A1" s="1" t="s">
        <v>35</v>
      </c>
    </row>
    <row r="2" spans="1:13" x14ac:dyDescent="0.3">
      <c r="A2" t="s">
        <v>48</v>
      </c>
    </row>
    <row r="3" spans="1:13" x14ac:dyDescent="0.3">
      <c r="A3" t="s">
        <v>64</v>
      </c>
    </row>
    <row r="4" spans="1:13" ht="52.5" customHeight="1" x14ac:dyDescent="0.3">
      <c r="A4" s="10" t="s">
        <v>0</v>
      </c>
      <c r="B4" s="11" t="s">
        <v>4</v>
      </c>
      <c r="C4" s="11" t="s">
        <v>5</v>
      </c>
      <c r="D4" s="11" t="s">
        <v>34</v>
      </c>
      <c r="E4" s="68" t="s">
        <v>62</v>
      </c>
      <c r="F4" s="14" t="s">
        <v>173</v>
      </c>
      <c r="G4" s="14" t="s">
        <v>63</v>
      </c>
      <c r="H4" s="12" t="s">
        <v>211</v>
      </c>
      <c r="I4" s="10" t="s">
        <v>6</v>
      </c>
    </row>
    <row r="5" spans="1:13" ht="33.75" customHeight="1" x14ac:dyDescent="0.3">
      <c r="A5" s="2" t="s">
        <v>1</v>
      </c>
      <c r="B5" s="2" t="s">
        <v>2</v>
      </c>
      <c r="C5" s="2" t="s">
        <v>3</v>
      </c>
      <c r="D5" s="23" t="s">
        <v>139</v>
      </c>
      <c r="E5" s="23" t="s">
        <v>145</v>
      </c>
      <c r="F5" s="47" t="s">
        <v>152</v>
      </c>
      <c r="G5" s="63" t="s">
        <v>176</v>
      </c>
      <c r="H5" s="30" t="s">
        <v>65</v>
      </c>
      <c r="I5" s="6" t="s">
        <v>44</v>
      </c>
    </row>
    <row r="6" spans="1:13" x14ac:dyDescent="0.3">
      <c r="A6" s="2"/>
      <c r="B6" s="2"/>
      <c r="C6" s="2" t="s">
        <v>7</v>
      </c>
      <c r="D6" s="23" t="s">
        <v>140</v>
      </c>
      <c r="E6" s="23" t="s">
        <v>146</v>
      </c>
      <c r="F6" s="47" t="s">
        <v>153</v>
      </c>
      <c r="G6" s="24" t="s">
        <v>177</v>
      </c>
      <c r="H6" s="30" t="s">
        <v>65</v>
      </c>
      <c r="I6" s="9"/>
    </row>
    <row r="7" spans="1:13" x14ac:dyDescent="0.3">
      <c r="A7" s="2"/>
      <c r="B7" s="2"/>
      <c r="C7" s="2" t="s">
        <v>8</v>
      </c>
      <c r="D7" s="23" t="s">
        <v>141</v>
      </c>
      <c r="E7" s="23" t="s">
        <v>147</v>
      </c>
      <c r="F7" s="47" t="s">
        <v>154</v>
      </c>
      <c r="G7" s="63" t="s">
        <v>178</v>
      </c>
      <c r="H7" s="33" t="s">
        <v>156</v>
      </c>
      <c r="I7" s="9"/>
    </row>
    <row r="8" spans="1:13" x14ac:dyDescent="0.3">
      <c r="A8" s="2"/>
      <c r="B8" s="2"/>
      <c r="C8" s="2" t="s">
        <v>9</v>
      </c>
      <c r="D8" s="23" t="s">
        <v>142</v>
      </c>
      <c r="E8" s="23" t="s">
        <v>148</v>
      </c>
      <c r="F8" s="47" t="s">
        <v>155</v>
      </c>
      <c r="G8" s="63" t="s">
        <v>179</v>
      </c>
      <c r="H8" s="33" t="s">
        <v>156</v>
      </c>
      <c r="I8" s="8" t="s">
        <v>41</v>
      </c>
    </row>
    <row r="9" spans="1:13" ht="50.25" customHeight="1" x14ac:dyDescent="0.3">
      <c r="A9" s="2"/>
      <c r="B9" s="2" t="s">
        <v>10</v>
      </c>
      <c r="C9" s="2" t="s">
        <v>36</v>
      </c>
      <c r="D9" s="27" t="s">
        <v>143</v>
      </c>
      <c r="E9" s="27" t="s">
        <v>150</v>
      </c>
      <c r="F9" s="56" t="s">
        <v>174</v>
      </c>
      <c r="G9" s="28" t="s">
        <v>181</v>
      </c>
      <c r="H9" s="33" t="s">
        <v>156</v>
      </c>
      <c r="I9" s="8" t="s">
        <v>42</v>
      </c>
    </row>
    <row r="10" spans="1:13" ht="42.75" customHeight="1" x14ac:dyDescent="0.3">
      <c r="A10" s="2"/>
      <c r="B10" s="3" t="s">
        <v>11</v>
      </c>
      <c r="C10" s="3" t="s">
        <v>37</v>
      </c>
      <c r="D10" s="27" t="s">
        <v>144</v>
      </c>
      <c r="E10" s="27" t="s">
        <v>149</v>
      </c>
      <c r="F10" s="56" t="s">
        <v>175</v>
      </c>
      <c r="G10" s="28" t="s">
        <v>180</v>
      </c>
      <c r="H10" s="33" t="s">
        <v>156</v>
      </c>
      <c r="I10" s="5" t="s">
        <v>43</v>
      </c>
    </row>
    <row r="11" spans="1:13" ht="69.75" customHeight="1" x14ac:dyDescent="0.3">
      <c r="A11" s="2"/>
      <c r="B11" s="3" t="s">
        <v>12</v>
      </c>
      <c r="C11" s="3" t="s">
        <v>38</v>
      </c>
      <c r="D11" s="25">
        <v>0</v>
      </c>
      <c r="E11" s="25">
        <v>0</v>
      </c>
      <c r="F11" s="57">
        <v>0</v>
      </c>
      <c r="G11" s="45">
        <v>0</v>
      </c>
      <c r="H11" s="30" t="s">
        <v>65</v>
      </c>
      <c r="I11" s="4" t="s">
        <v>45</v>
      </c>
    </row>
    <row r="12" spans="1:13" s="16" customFormat="1" ht="63" customHeight="1" x14ac:dyDescent="0.3">
      <c r="A12" s="37"/>
      <c r="B12" s="38" t="s">
        <v>96</v>
      </c>
      <c r="C12" s="38" t="s">
        <v>97</v>
      </c>
      <c r="D12" s="25"/>
      <c r="E12" s="48">
        <v>0.81399999999999995</v>
      </c>
      <c r="F12" s="62">
        <v>0.81905707998409127</v>
      </c>
      <c r="G12" s="46">
        <f>F12-E12</f>
        <v>5.0570799840913283E-3</v>
      </c>
      <c r="H12" s="30" t="s">
        <v>158</v>
      </c>
      <c r="I12" s="39"/>
      <c r="J12" s="40"/>
      <c r="K12" s="40"/>
      <c r="L12" s="40"/>
      <c r="M12" s="41"/>
    </row>
    <row r="13" spans="1:13" s="16" customFormat="1" ht="63" customHeight="1" x14ac:dyDescent="0.3">
      <c r="A13" s="37"/>
      <c r="B13" s="38" t="s">
        <v>98</v>
      </c>
      <c r="C13" s="38" t="s">
        <v>99</v>
      </c>
      <c r="D13" s="25"/>
      <c r="E13" s="49">
        <v>12.98</v>
      </c>
      <c r="F13" s="59">
        <v>9.7207603295746683</v>
      </c>
      <c r="G13" s="63" t="s">
        <v>182</v>
      </c>
      <c r="H13" s="30" t="s">
        <v>158</v>
      </c>
      <c r="I13" s="39"/>
      <c r="J13" s="40"/>
      <c r="K13" s="40"/>
      <c r="L13" s="40"/>
      <c r="M13" s="41"/>
    </row>
    <row r="14" spans="1:13" s="16" customFormat="1" ht="94.5" customHeight="1" x14ac:dyDescent="0.3">
      <c r="A14" s="42" t="s">
        <v>100</v>
      </c>
      <c r="B14" s="38" t="s">
        <v>101</v>
      </c>
      <c r="C14" s="38" t="s">
        <v>102</v>
      </c>
      <c r="D14" s="25"/>
      <c r="E14" s="50" t="s">
        <v>94</v>
      </c>
      <c r="F14" s="60" t="s">
        <v>74</v>
      </c>
      <c r="G14" s="32" t="s">
        <v>74</v>
      </c>
      <c r="H14" s="30"/>
      <c r="I14" s="39"/>
      <c r="J14" s="40"/>
      <c r="K14" s="40"/>
      <c r="L14" s="40"/>
      <c r="M14" s="41"/>
    </row>
    <row r="15" spans="1:13" s="16" customFormat="1" ht="63" customHeight="1" x14ac:dyDescent="0.3">
      <c r="A15" s="37"/>
      <c r="B15" s="38" t="s">
        <v>103</v>
      </c>
      <c r="C15" s="38" t="s">
        <v>104</v>
      </c>
      <c r="D15" s="25"/>
      <c r="E15" s="83" t="s">
        <v>212</v>
      </c>
      <c r="F15" s="84" t="s">
        <v>213</v>
      </c>
      <c r="G15" s="69" t="s">
        <v>214</v>
      </c>
      <c r="H15" s="25">
        <v>0.05</v>
      </c>
      <c r="I15" s="82"/>
      <c r="J15" s="40"/>
      <c r="K15" s="40"/>
      <c r="L15" s="40"/>
      <c r="M15" s="41"/>
    </row>
    <row r="16" spans="1:13" s="16" customFormat="1" ht="63" customHeight="1" x14ac:dyDescent="0.3">
      <c r="A16" s="37"/>
      <c r="B16" s="38" t="s">
        <v>105</v>
      </c>
      <c r="C16" s="38" t="s">
        <v>106</v>
      </c>
      <c r="D16" s="25"/>
      <c r="E16" s="55">
        <v>8.3799999999999999E-2</v>
      </c>
      <c r="F16" s="84" t="s">
        <v>215</v>
      </c>
      <c r="G16" s="70" t="s">
        <v>216</v>
      </c>
      <c r="H16" s="30" t="s">
        <v>217</v>
      </c>
      <c r="I16" s="82" t="s">
        <v>218</v>
      </c>
      <c r="J16" s="40"/>
      <c r="K16" s="40"/>
      <c r="L16" s="40"/>
      <c r="M16" s="41"/>
    </row>
    <row r="17" spans="1:13" ht="59.25" customHeight="1" x14ac:dyDescent="0.3">
      <c r="A17" s="2" t="s">
        <v>13</v>
      </c>
      <c r="B17" s="3" t="s">
        <v>14</v>
      </c>
      <c r="C17" s="3" t="s">
        <v>39</v>
      </c>
      <c r="D17" s="33">
        <v>0.02</v>
      </c>
      <c r="E17" s="33">
        <v>0</v>
      </c>
      <c r="F17" s="61">
        <v>0</v>
      </c>
      <c r="G17" s="71" t="s">
        <v>183</v>
      </c>
      <c r="H17" s="30" t="s">
        <v>65</v>
      </c>
      <c r="I17" s="3" t="s">
        <v>47</v>
      </c>
    </row>
    <row r="18" spans="1:13" s="16" customFormat="1" ht="108" customHeight="1" x14ac:dyDescent="0.3">
      <c r="A18" s="43"/>
      <c r="B18" s="38" t="s">
        <v>107</v>
      </c>
      <c r="C18" s="38" t="s">
        <v>108</v>
      </c>
      <c r="D18" s="34"/>
      <c r="E18" s="48">
        <v>0.14199999999999999</v>
      </c>
      <c r="F18" s="62">
        <v>9.4942079911944088E-2</v>
      </c>
      <c r="G18" s="66" t="s">
        <v>184</v>
      </c>
      <c r="H18" s="30" t="s">
        <v>65</v>
      </c>
      <c r="I18" s="43"/>
      <c r="J18" s="40"/>
      <c r="K18" s="40"/>
      <c r="L18" s="40"/>
      <c r="M18" s="41"/>
    </row>
    <row r="19" spans="1:13" s="16" customFormat="1" ht="54" customHeight="1" x14ac:dyDescent="0.3">
      <c r="A19" s="43"/>
      <c r="B19" s="38" t="s">
        <v>109</v>
      </c>
      <c r="C19" s="38" t="s">
        <v>110</v>
      </c>
      <c r="D19" s="34"/>
      <c r="E19" s="33">
        <v>3.1E-2</v>
      </c>
      <c r="F19" s="62">
        <v>0.14123683067013193</v>
      </c>
      <c r="G19" s="66" t="s">
        <v>185</v>
      </c>
      <c r="H19" s="30" t="s">
        <v>159</v>
      </c>
      <c r="I19" s="43" t="s">
        <v>219</v>
      </c>
      <c r="J19" s="40"/>
      <c r="K19" s="40"/>
      <c r="L19" s="40"/>
      <c r="M19" s="41"/>
    </row>
    <row r="20" spans="1:13" s="16" customFormat="1" ht="71.25" customHeight="1" x14ac:dyDescent="0.3">
      <c r="A20" s="43"/>
      <c r="B20" s="38" t="s">
        <v>111</v>
      </c>
      <c r="C20" s="38" t="s">
        <v>112</v>
      </c>
      <c r="D20" s="34"/>
      <c r="E20" s="33">
        <v>0.11799999999999999</v>
      </c>
      <c r="F20" s="58">
        <v>0.83563339887705457</v>
      </c>
      <c r="G20" s="66" t="s">
        <v>186</v>
      </c>
      <c r="H20" s="30" t="s">
        <v>160</v>
      </c>
      <c r="I20" s="43"/>
      <c r="J20" s="40"/>
      <c r="K20" s="40"/>
      <c r="L20" s="40"/>
      <c r="M20" s="41"/>
    </row>
    <row r="21" spans="1:13" s="16" customFormat="1" ht="71.25" customHeight="1" x14ac:dyDescent="0.3">
      <c r="A21" s="44"/>
      <c r="B21" s="38" t="s">
        <v>15</v>
      </c>
      <c r="C21" s="38" t="s">
        <v>40</v>
      </c>
      <c r="D21" s="25">
        <v>0</v>
      </c>
      <c r="E21" s="51">
        <v>0</v>
      </c>
      <c r="F21" s="57">
        <v>0</v>
      </c>
      <c r="G21" s="45">
        <v>0</v>
      </c>
      <c r="H21" s="30" t="s">
        <v>65</v>
      </c>
      <c r="I21" s="38" t="s">
        <v>46</v>
      </c>
    </row>
    <row r="22" spans="1:13" s="16" customFormat="1" ht="78.75" customHeight="1" x14ac:dyDescent="0.3">
      <c r="A22" s="37"/>
      <c r="B22" s="38" t="s">
        <v>113</v>
      </c>
      <c r="C22" s="38" t="s">
        <v>114</v>
      </c>
      <c r="D22" s="25"/>
      <c r="E22" s="51">
        <v>0</v>
      </c>
      <c r="F22" s="61">
        <v>0.10982029496758419</v>
      </c>
      <c r="G22" s="67" t="s">
        <v>198</v>
      </c>
      <c r="H22" s="30">
        <v>1</v>
      </c>
      <c r="I22" s="43" t="s">
        <v>204</v>
      </c>
      <c r="J22" s="40"/>
      <c r="K22" s="40"/>
      <c r="L22" s="40"/>
      <c r="M22" s="41"/>
    </row>
    <row r="23" spans="1:13" s="16" customFormat="1" ht="79.5" customHeight="1" x14ac:dyDescent="0.3">
      <c r="A23" s="37"/>
      <c r="B23" s="38" t="s">
        <v>115</v>
      </c>
      <c r="C23" s="38" t="s">
        <v>116</v>
      </c>
      <c r="D23" s="25"/>
      <c r="E23" s="52">
        <v>0</v>
      </c>
      <c r="F23" s="72">
        <v>0.13115526539957895</v>
      </c>
      <c r="G23" s="67" t="s">
        <v>199</v>
      </c>
      <c r="H23" s="30">
        <v>1</v>
      </c>
      <c r="I23" s="43" t="s">
        <v>204</v>
      </c>
      <c r="J23" s="40"/>
      <c r="K23" s="40"/>
      <c r="L23" s="40"/>
      <c r="M23" s="41"/>
    </row>
    <row r="24" spans="1:13" x14ac:dyDescent="0.3">
      <c r="A24" s="15" t="s">
        <v>70</v>
      </c>
      <c r="E24" s="13"/>
      <c r="F24" s="13"/>
    </row>
    <row r="25" spans="1:13" x14ac:dyDescent="0.3">
      <c r="A25" t="s">
        <v>71</v>
      </c>
      <c r="E25" s="13"/>
      <c r="F25" s="13"/>
    </row>
    <row r="26" spans="1:13" x14ac:dyDescent="0.3">
      <c r="A26" t="s">
        <v>72</v>
      </c>
      <c r="E26" s="7"/>
      <c r="F26" s="54"/>
    </row>
    <row r="27" spans="1:13" x14ac:dyDescent="0.3">
      <c r="A27" t="s">
        <v>200</v>
      </c>
      <c r="D27" s="15"/>
      <c r="E27" s="13"/>
      <c r="F27" s="13"/>
    </row>
    <row r="28" spans="1:13" x14ac:dyDescent="0.3">
      <c r="A28" t="s">
        <v>201</v>
      </c>
      <c r="E28" s="13"/>
      <c r="F28" s="13"/>
      <c r="K28" s="43"/>
    </row>
    <row r="29" spans="1:13" x14ac:dyDescent="0.3">
      <c r="A29" t="s">
        <v>202</v>
      </c>
    </row>
    <row r="30" spans="1:13" x14ac:dyDescent="0.3">
      <c r="A30" t="s">
        <v>203</v>
      </c>
    </row>
    <row r="31" spans="1:13" s="16" customFormat="1" x14ac:dyDescent="0.3">
      <c r="F31" s="53"/>
    </row>
    <row r="32" spans="1:13" s="16" customFormat="1" x14ac:dyDescent="0.3">
      <c r="F32" s="53"/>
    </row>
    <row r="33" spans="6:6" s="16" customFormat="1" x14ac:dyDescent="0.3">
      <c r="F33" s="53"/>
    </row>
    <row r="34" spans="6:6" s="16" customFormat="1" x14ac:dyDescent="0.3">
      <c r="F34" s="53"/>
    </row>
    <row r="35" spans="6:6" s="16" customFormat="1" x14ac:dyDescent="0.3">
      <c r="F35" s="53"/>
    </row>
    <row r="36" spans="6:6" s="16" customFormat="1" x14ac:dyDescent="0.3">
      <c r="F36" s="53"/>
    </row>
    <row r="37" spans="6:6" s="16" customFormat="1" x14ac:dyDescent="0.3">
      <c r="F37" s="53"/>
    </row>
    <row r="38" spans="6:6" s="16" customFormat="1" x14ac:dyDescent="0.3">
      <c r="F38" s="53"/>
    </row>
    <row r="39" spans="6:6" s="16" customFormat="1" x14ac:dyDescent="0.3">
      <c r="F39" s="53"/>
    </row>
    <row r="40" spans="6:6" s="16" customFormat="1" x14ac:dyDescent="0.3">
      <c r="F40" s="53"/>
    </row>
    <row r="41" spans="6:6" s="16" customFormat="1" x14ac:dyDescent="0.3">
      <c r="F41" s="53"/>
    </row>
    <row r="42" spans="6:6" s="16" customFormat="1" x14ac:dyDescent="0.3">
      <c r="F42" s="53"/>
    </row>
    <row r="43" spans="6:6" s="16" customFormat="1" x14ac:dyDescent="0.3">
      <c r="F43" s="53"/>
    </row>
    <row r="44" spans="6:6" s="16" customFormat="1" x14ac:dyDescent="0.3">
      <c r="F44" s="53"/>
    </row>
    <row r="45" spans="6:6" s="16" customFormat="1" x14ac:dyDescent="0.3">
      <c r="F45" s="53"/>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AB013-8E9A-46D9-B8D4-5A7AC14629CE}">
  <dimension ref="A1:I31"/>
  <sheetViews>
    <sheetView tabSelected="1" topLeftCell="A4" zoomScale="110" zoomScaleNormal="110" workbookViewId="0">
      <selection activeCell="G9" sqref="G9"/>
    </sheetView>
  </sheetViews>
  <sheetFormatPr defaultRowHeight="14.4" x14ac:dyDescent="0.3"/>
  <cols>
    <col min="1" max="1" width="23.109375" customWidth="1"/>
    <col min="2" max="2" width="19.33203125" customWidth="1"/>
    <col min="3" max="3" width="21.44140625" customWidth="1"/>
    <col min="4" max="5" width="16.109375" customWidth="1"/>
    <col min="6" max="6" width="16.44140625" style="16" customWidth="1"/>
    <col min="7" max="7" width="16.88671875" customWidth="1"/>
    <col min="8" max="8" width="14.109375" customWidth="1"/>
    <col min="9" max="9" width="32.6640625" customWidth="1"/>
  </cols>
  <sheetData>
    <row r="1" spans="1:9" x14ac:dyDescent="0.3">
      <c r="A1" s="35" t="s">
        <v>49</v>
      </c>
      <c r="B1" s="36"/>
      <c r="C1" s="36"/>
      <c r="D1" s="36"/>
      <c r="E1" s="36"/>
      <c r="F1" s="36"/>
      <c r="G1" s="36"/>
      <c r="H1" s="36"/>
      <c r="I1" s="36"/>
    </row>
    <row r="2" spans="1:9" x14ac:dyDescent="0.3">
      <c r="A2" s="36" t="s">
        <v>52</v>
      </c>
      <c r="B2" s="36"/>
      <c r="C2" s="36"/>
      <c r="D2" s="36"/>
      <c r="E2" s="36"/>
      <c r="F2" s="36"/>
      <c r="G2" s="36"/>
      <c r="H2" s="36"/>
      <c r="I2" s="36"/>
    </row>
    <row r="3" spans="1:9" x14ac:dyDescent="0.3">
      <c r="A3" s="36" t="s">
        <v>227</v>
      </c>
      <c r="B3" s="36"/>
      <c r="C3" s="36"/>
      <c r="D3" s="36"/>
      <c r="E3" s="36"/>
      <c r="F3" s="36"/>
      <c r="G3" s="36"/>
      <c r="H3" s="36"/>
      <c r="I3" s="36"/>
    </row>
    <row r="4" spans="1:9" ht="57.75" customHeight="1" x14ac:dyDescent="0.3">
      <c r="A4" s="17" t="s">
        <v>50</v>
      </c>
      <c r="B4" s="17" t="s">
        <v>16</v>
      </c>
      <c r="C4" s="18" t="s">
        <v>17</v>
      </c>
      <c r="D4" s="19" t="s">
        <v>51</v>
      </c>
      <c r="E4" s="19" t="s">
        <v>60</v>
      </c>
      <c r="F4" s="20" t="s">
        <v>151</v>
      </c>
      <c r="G4" s="19" t="s">
        <v>61</v>
      </c>
      <c r="H4" s="21" t="s">
        <v>157</v>
      </c>
      <c r="I4" s="17" t="s">
        <v>18</v>
      </c>
    </row>
    <row r="5" spans="1:9" ht="52.8" x14ac:dyDescent="0.3">
      <c r="A5" s="22" t="s">
        <v>19</v>
      </c>
      <c r="B5" s="22" t="s">
        <v>20</v>
      </c>
      <c r="C5" s="22" t="s">
        <v>21</v>
      </c>
      <c r="D5" s="23" t="s">
        <v>117</v>
      </c>
      <c r="E5" s="23" t="s">
        <v>125</v>
      </c>
      <c r="F5" s="47" t="s">
        <v>191</v>
      </c>
      <c r="G5" s="63" t="s">
        <v>162</v>
      </c>
      <c r="H5" s="30" t="s">
        <v>65</v>
      </c>
      <c r="I5" s="26" t="s">
        <v>53</v>
      </c>
    </row>
    <row r="6" spans="1:9" x14ac:dyDescent="0.3">
      <c r="A6" s="22"/>
      <c r="B6" s="22"/>
      <c r="C6" s="22" t="s">
        <v>22</v>
      </c>
      <c r="D6" s="23" t="s">
        <v>118</v>
      </c>
      <c r="E6" s="23" t="s">
        <v>126</v>
      </c>
      <c r="F6" s="74" t="s">
        <v>189</v>
      </c>
      <c r="G6" s="24" t="s">
        <v>163</v>
      </c>
      <c r="H6" s="30" t="s">
        <v>65</v>
      </c>
      <c r="I6" s="22"/>
    </row>
    <row r="7" spans="1:9" ht="26.4" x14ac:dyDescent="0.3">
      <c r="A7" s="22"/>
      <c r="B7" s="22"/>
      <c r="C7" s="22" t="s">
        <v>23</v>
      </c>
      <c r="D7" s="23" t="s">
        <v>119</v>
      </c>
      <c r="E7" s="23" t="s">
        <v>127</v>
      </c>
      <c r="F7" s="47" t="s">
        <v>190</v>
      </c>
      <c r="G7" s="63" t="s">
        <v>161</v>
      </c>
      <c r="H7" s="33" t="s">
        <v>156</v>
      </c>
      <c r="I7" s="26" t="s">
        <v>54</v>
      </c>
    </row>
    <row r="8" spans="1:9" x14ac:dyDescent="0.3">
      <c r="A8" s="22"/>
      <c r="B8" s="22"/>
      <c r="C8" s="22" t="s">
        <v>24</v>
      </c>
      <c r="D8" s="23" t="s">
        <v>120</v>
      </c>
      <c r="E8" s="23" t="s">
        <v>128</v>
      </c>
      <c r="F8" s="47" t="s">
        <v>192</v>
      </c>
      <c r="G8" s="63" t="s">
        <v>164</v>
      </c>
      <c r="H8" s="33" t="s">
        <v>156</v>
      </c>
      <c r="I8" s="22"/>
    </row>
    <row r="9" spans="1:9" ht="39" customHeight="1" x14ac:dyDescent="0.3">
      <c r="A9" s="22"/>
      <c r="B9" s="22" t="s">
        <v>25</v>
      </c>
      <c r="C9" s="22" t="s">
        <v>26</v>
      </c>
      <c r="D9" s="27" t="s">
        <v>121</v>
      </c>
      <c r="E9" s="27" t="s">
        <v>130</v>
      </c>
      <c r="F9" s="56" t="s">
        <v>193</v>
      </c>
      <c r="G9" s="28" t="s">
        <v>165</v>
      </c>
      <c r="H9" s="33" t="s">
        <v>156</v>
      </c>
      <c r="I9" s="22" t="s">
        <v>55</v>
      </c>
    </row>
    <row r="10" spans="1:9" ht="37.5" customHeight="1" x14ac:dyDescent="0.3">
      <c r="A10" s="22"/>
      <c r="B10" s="26" t="s">
        <v>27</v>
      </c>
      <c r="C10" s="26" t="s">
        <v>28</v>
      </c>
      <c r="D10" s="27" t="s">
        <v>122</v>
      </c>
      <c r="E10" s="27" t="s">
        <v>129</v>
      </c>
      <c r="F10" s="56" t="s">
        <v>194</v>
      </c>
      <c r="G10" s="28" t="s">
        <v>166</v>
      </c>
      <c r="H10" s="33" t="s">
        <v>156</v>
      </c>
      <c r="I10" s="26" t="s">
        <v>56</v>
      </c>
    </row>
    <row r="11" spans="1:9" ht="64.5" customHeight="1" x14ac:dyDescent="0.3">
      <c r="A11" s="22"/>
      <c r="B11" s="26" t="s">
        <v>73</v>
      </c>
      <c r="C11" s="38" t="s">
        <v>123</v>
      </c>
      <c r="D11" s="25">
        <v>0</v>
      </c>
      <c r="E11" s="25">
        <v>0</v>
      </c>
      <c r="F11" s="57">
        <v>0</v>
      </c>
      <c r="G11" s="29">
        <v>0</v>
      </c>
      <c r="H11" s="30" t="s">
        <v>65</v>
      </c>
      <c r="I11" s="26" t="s">
        <v>57</v>
      </c>
    </row>
    <row r="12" spans="1:9" s="16" customFormat="1" ht="89.25" customHeight="1" x14ac:dyDescent="0.3">
      <c r="A12" s="22"/>
      <c r="B12" s="26" t="s">
        <v>75</v>
      </c>
      <c r="C12" s="26" t="s">
        <v>76</v>
      </c>
      <c r="D12" s="25"/>
      <c r="E12" s="48" t="s">
        <v>131</v>
      </c>
      <c r="F12" s="58">
        <v>0.81905707998409127</v>
      </c>
      <c r="G12" s="24" t="s">
        <v>167</v>
      </c>
      <c r="H12" s="30" t="s">
        <v>158</v>
      </c>
      <c r="I12" s="31"/>
    </row>
    <row r="13" spans="1:9" s="16" customFormat="1" ht="54.75" customHeight="1" x14ac:dyDescent="0.3">
      <c r="A13" s="22"/>
      <c r="B13" s="26" t="s">
        <v>77</v>
      </c>
      <c r="C13" s="26" t="s">
        <v>78</v>
      </c>
      <c r="D13" s="25"/>
      <c r="E13" s="49" t="s">
        <v>132</v>
      </c>
      <c r="F13" s="75" t="s">
        <v>195</v>
      </c>
      <c r="G13" s="63" t="s">
        <v>168</v>
      </c>
      <c r="H13" s="30" t="s">
        <v>158</v>
      </c>
      <c r="I13" s="31"/>
    </row>
    <row r="14" spans="1:9" s="16" customFormat="1" ht="62.25" customHeight="1" x14ac:dyDescent="0.3">
      <c r="A14" s="22" t="s">
        <v>79</v>
      </c>
      <c r="B14" s="26" t="s">
        <v>80</v>
      </c>
      <c r="C14" s="26" t="s">
        <v>81</v>
      </c>
      <c r="D14" s="25"/>
      <c r="E14" s="50" t="s">
        <v>94</v>
      </c>
      <c r="F14" s="60" t="s">
        <v>74</v>
      </c>
      <c r="G14" s="32" t="s">
        <v>74</v>
      </c>
      <c r="H14" s="30"/>
      <c r="I14" s="31"/>
    </row>
    <row r="15" spans="1:9" s="16" customFormat="1" ht="61.5" customHeight="1" x14ac:dyDescent="0.3">
      <c r="A15" s="22"/>
      <c r="B15" s="26" t="s">
        <v>82</v>
      </c>
      <c r="C15" s="26" t="s">
        <v>83</v>
      </c>
      <c r="D15" s="25"/>
      <c r="E15" s="49" t="s">
        <v>133</v>
      </c>
      <c r="F15" s="73" t="s">
        <v>220</v>
      </c>
      <c r="G15" s="64" t="s">
        <v>221</v>
      </c>
      <c r="H15" s="30" t="s">
        <v>222</v>
      </c>
      <c r="I15" s="81" t="s">
        <v>206</v>
      </c>
    </row>
    <row r="16" spans="1:9" s="16" customFormat="1" ht="63" customHeight="1" x14ac:dyDescent="0.3">
      <c r="A16" s="22"/>
      <c r="B16" s="26" t="s">
        <v>84</v>
      </c>
      <c r="C16" s="26" t="s">
        <v>95</v>
      </c>
      <c r="D16" s="25"/>
      <c r="E16" s="49" t="s">
        <v>134</v>
      </c>
      <c r="F16" s="76" t="s">
        <v>223</v>
      </c>
      <c r="G16" s="65" t="s">
        <v>224</v>
      </c>
      <c r="H16" s="30" t="s">
        <v>217</v>
      </c>
      <c r="I16" s="81" t="s">
        <v>225</v>
      </c>
    </row>
    <row r="17" spans="1:9" ht="79.5" customHeight="1" x14ac:dyDescent="0.3">
      <c r="A17" s="26" t="s">
        <v>29</v>
      </c>
      <c r="B17" s="26" t="s">
        <v>30</v>
      </c>
      <c r="C17" s="26" t="s">
        <v>31</v>
      </c>
      <c r="D17" s="33" t="s">
        <v>66</v>
      </c>
      <c r="E17" s="34">
        <v>0</v>
      </c>
      <c r="F17" s="61">
        <v>0</v>
      </c>
      <c r="G17" s="46" t="s">
        <v>169</v>
      </c>
      <c r="H17" s="30" t="s">
        <v>65</v>
      </c>
      <c r="I17" s="26" t="s">
        <v>58</v>
      </c>
    </row>
    <row r="18" spans="1:9" s="16" customFormat="1" ht="119.25" customHeight="1" x14ac:dyDescent="0.3">
      <c r="A18" s="26"/>
      <c r="B18" s="26" t="s">
        <v>85</v>
      </c>
      <c r="C18" s="26" t="s">
        <v>86</v>
      </c>
      <c r="D18" s="34"/>
      <c r="E18" s="48" t="s">
        <v>135</v>
      </c>
      <c r="F18" s="77" t="s">
        <v>196</v>
      </c>
      <c r="G18" s="66" t="s">
        <v>170</v>
      </c>
      <c r="H18" s="25" t="s">
        <v>65</v>
      </c>
      <c r="I18" s="26"/>
    </row>
    <row r="19" spans="1:9" s="16" customFormat="1" ht="38.25" customHeight="1" x14ac:dyDescent="0.3">
      <c r="A19" s="26"/>
      <c r="B19" s="26" t="s">
        <v>87</v>
      </c>
      <c r="C19" s="26" t="s">
        <v>88</v>
      </c>
      <c r="D19" s="34"/>
      <c r="E19" s="34" t="s">
        <v>136</v>
      </c>
      <c r="F19" s="77" t="s">
        <v>197</v>
      </c>
      <c r="G19" s="66" t="s">
        <v>171</v>
      </c>
      <c r="H19" s="30" t="s">
        <v>159</v>
      </c>
      <c r="I19" s="26" t="s">
        <v>226</v>
      </c>
    </row>
    <row r="20" spans="1:9" s="16" customFormat="1" ht="60.75" customHeight="1" x14ac:dyDescent="0.3">
      <c r="A20" s="26"/>
      <c r="B20" s="26" t="s">
        <v>89</v>
      </c>
      <c r="C20" s="26" t="s">
        <v>90</v>
      </c>
      <c r="D20" s="34"/>
      <c r="E20" s="33" t="s">
        <v>137</v>
      </c>
      <c r="F20" s="58">
        <v>0.83563339887705457</v>
      </c>
      <c r="G20" s="66" t="s">
        <v>172</v>
      </c>
      <c r="H20" s="30" t="s">
        <v>160</v>
      </c>
      <c r="I20" s="26"/>
    </row>
    <row r="21" spans="1:9" ht="75.75" customHeight="1" x14ac:dyDescent="0.3">
      <c r="A21" s="22" t="s">
        <v>124</v>
      </c>
      <c r="B21" s="26" t="s">
        <v>32</v>
      </c>
      <c r="C21" s="26" t="s">
        <v>33</v>
      </c>
      <c r="D21" s="25">
        <v>0</v>
      </c>
      <c r="E21" s="25">
        <v>0</v>
      </c>
      <c r="F21" s="78">
        <v>0</v>
      </c>
      <c r="G21" s="29">
        <v>0</v>
      </c>
      <c r="H21" s="30" t="s">
        <v>65</v>
      </c>
      <c r="I21" s="26" t="s">
        <v>59</v>
      </c>
    </row>
    <row r="22" spans="1:9" s="16" customFormat="1" ht="48.75" customHeight="1" x14ac:dyDescent="0.3">
      <c r="A22" s="22"/>
      <c r="B22" s="26" t="s">
        <v>91</v>
      </c>
      <c r="C22" s="26" t="s">
        <v>138</v>
      </c>
      <c r="D22" s="25"/>
      <c r="E22" s="25">
        <v>0</v>
      </c>
      <c r="F22" s="60" t="s">
        <v>187</v>
      </c>
      <c r="G22" s="67" t="s">
        <v>187</v>
      </c>
      <c r="H22" s="30">
        <v>1</v>
      </c>
      <c r="I22" s="26" t="s">
        <v>205</v>
      </c>
    </row>
    <row r="23" spans="1:9" s="16" customFormat="1" ht="45.75" customHeight="1" x14ac:dyDescent="0.3">
      <c r="A23" s="22"/>
      <c r="B23" s="26" t="s">
        <v>92</v>
      </c>
      <c r="C23" s="26" t="s">
        <v>93</v>
      </c>
      <c r="D23" s="25"/>
      <c r="E23" s="80">
        <v>0</v>
      </c>
      <c r="F23" s="79" t="s">
        <v>188</v>
      </c>
      <c r="G23" s="67" t="s">
        <v>188</v>
      </c>
      <c r="H23" s="30">
        <v>1</v>
      </c>
      <c r="I23" s="26" t="s">
        <v>205</v>
      </c>
    </row>
    <row r="25" spans="1:9" x14ac:dyDescent="0.3">
      <c r="A25" s="15" t="s">
        <v>67</v>
      </c>
      <c r="E25" s="13"/>
      <c r="F25" s="13"/>
    </row>
    <row r="26" spans="1:9" x14ac:dyDescent="0.3">
      <c r="A26" t="s">
        <v>69</v>
      </c>
      <c r="E26" s="13"/>
      <c r="F26" s="13"/>
    </row>
    <row r="27" spans="1:9" x14ac:dyDescent="0.3">
      <c r="A27" t="s">
        <v>68</v>
      </c>
      <c r="E27" s="13"/>
      <c r="F27" s="13"/>
      <c r="I27" s="7"/>
    </row>
    <row r="28" spans="1:9" x14ac:dyDescent="0.3">
      <c r="A28" t="s">
        <v>207</v>
      </c>
    </row>
    <row r="29" spans="1:9" x14ac:dyDescent="0.3">
      <c r="A29" t="s">
        <v>208</v>
      </c>
    </row>
    <row r="30" spans="1:9" x14ac:dyDescent="0.3">
      <c r="A30" t="s">
        <v>209</v>
      </c>
    </row>
    <row r="31" spans="1:9" x14ac:dyDescent="0.3">
      <c r="A31" t="s">
        <v>210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Asia Dividend PAIs Sw</vt:lpstr>
      <vt:lpstr>Asia Dividend PAIs Eng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Reman</dc:creator>
  <cp:lastModifiedBy>Eva Reman</cp:lastModifiedBy>
  <cp:lastPrinted>2023-12-04T14:28:55Z</cp:lastPrinted>
  <dcterms:created xsi:type="dcterms:W3CDTF">2023-11-20T09:52:34Z</dcterms:created>
  <dcterms:modified xsi:type="dcterms:W3CDTF">2025-11-03T16:52:04Z</dcterms:modified>
</cp:coreProperties>
</file>